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https://lucrature-my.sharepoint.com/personal/bhoran_lucrature_com/Documents/Lucrature/Client Toolbox/"/>
    </mc:Choice>
  </mc:AlternateContent>
  <xr:revisionPtr revIDLastSave="149" documentId="8_{50E58485-4E3A-434B-A2A3-D3C937591751}" xr6:coauthVersionLast="40" xr6:coauthVersionMax="40" xr10:uidLastSave="{A2BD654C-DBA4-4522-B9B7-6FE227292D15}"/>
  <bookViews>
    <workbookView xWindow="-96" yWindow="-96" windowWidth="19392" windowHeight="10392" activeTab="1" xr2:uid="{00000000-000D-0000-FFFF-FFFF00000000}"/>
  </bookViews>
  <sheets>
    <sheet name="Set Up" sheetId="2" r:id="rId1"/>
    <sheet name="Skills Matrix" sheetId="1" r:id="rId2"/>
  </sheets>
  <definedNames>
    <definedName name="_xlnm._FilterDatabase" localSheetId="1" hidden="1">'Skills Matrix'!$A$3:$H$42</definedName>
    <definedName name="_xlnm.Print_Area" localSheetId="1">'Skills Matrix'!$A$1:$Y$45</definedName>
    <definedName name="_xlnm.Print_Titles" localSheetId="1">'Skills Matrix'!$1:$4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43" i="1" l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Y5" i="1"/>
  <c r="A2" i="1"/>
  <c r="C1" i="1" l="1"/>
  <c r="B2" i="2"/>
  <c r="B1" i="2"/>
</calcChain>
</file>

<file path=xl/sharedStrings.xml><?xml version="1.0" encoding="utf-8"?>
<sst xmlns="http://schemas.openxmlformats.org/spreadsheetml/2006/main" count="42" uniqueCount="42">
  <si>
    <t>Action</t>
  </si>
  <si>
    <t>Company name:</t>
  </si>
  <si>
    <t>Team Name:</t>
  </si>
  <si>
    <t>Staff ID</t>
  </si>
  <si>
    <t xml:space="preserve">Tactical Activities </t>
  </si>
  <si>
    <t>Activity 1</t>
  </si>
  <si>
    <t>Activity 2</t>
  </si>
  <si>
    <t>Activity 3</t>
  </si>
  <si>
    <t>Activity 4</t>
  </si>
  <si>
    <t>Activity 5</t>
  </si>
  <si>
    <t>Activity 6</t>
  </si>
  <si>
    <t>Activity 7</t>
  </si>
  <si>
    <t>Activity 8</t>
  </si>
  <si>
    <t>Activity 9</t>
  </si>
  <si>
    <t>Activity 10</t>
  </si>
  <si>
    <t>Soft Skills</t>
  </si>
  <si>
    <t>Values</t>
  </si>
  <si>
    <t>Soft Skill 1</t>
  </si>
  <si>
    <t>Soft Skill 2</t>
  </si>
  <si>
    <t>Soft Skill 3</t>
  </si>
  <si>
    <t>Soft Skill 4</t>
  </si>
  <si>
    <t>Value 1</t>
  </si>
  <si>
    <t>Value 2</t>
  </si>
  <si>
    <t>Value 3</t>
  </si>
  <si>
    <t>Value 4</t>
  </si>
  <si>
    <t>Value 5</t>
  </si>
  <si>
    <t>Value 6</t>
  </si>
  <si>
    <t>Value 7</t>
  </si>
  <si>
    <t>Staff Name</t>
  </si>
  <si>
    <t>Staff Details</t>
  </si>
  <si>
    <t>Staff Score</t>
  </si>
  <si>
    <t>Brad Horan</t>
  </si>
  <si>
    <t>Activity Score</t>
  </si>
  <si>
    <t>Legend</t>
  </si>
  <si>
    <t>Not adequate</t>
  </si>
  <si>
    <t>Expert</t>
  </si>
  <si>
    <t xml:space="preserve">Proficient </t>
  </si>
  <si>
    <t>Training</t>
  </si>
  <si>
    <t>Refresher training / feedback</t>
  </si>
  <si>
    <t>Reinforce excellence</t>
  </si>
  <si>
    <t xml:space="preserve">Meaning </t>
  </si>
  <si>
    <t>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</si>
</sst>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6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3" fillId="3" borderId="0" xfId="0" applyFont="1" applyFill="1"/>
    <xf numFmtId="0" fontId="6" fillId="3" borderId="0" xfId="0" applyFont="1" applyFill="1" applyAlignment="1">
      <alignment horizontal="centerContinuous"/>
    </xf>
    <xf numFmtId="0" fontId="5" fillId="4" borderId="0" xfId="0" applyFont="1" applyFill="1" applyAlignment="1">
      <alignment horizontal="centerContinuous"/>
    </xf>
    <xf numFmtId="0" fontId="0" fillId="5" borderId="0" xfId="0" applyFill="1"/>
    <xf numFmtId="0" fontId="1" fillId="0" borderId="0" xfId="0" applyFont="1" applyAlignment="1" applyProtection="1">
      <alignment horizontal="center" vertical="top"/>
      <protection locked="0"/>
    </xf>
    <xf numFmtId="0" fontId="7" fillId="0" borderId="0" xfId="0" applyFont="1" applyAlignment="1">
      <alignment horizontal="center" vertical="center" wrapText="1"/>
    </xf>
    <xf numFmtId="0" fontId="9" fillId="2" borderId="5" xfId="0" applyFont="1" applyFill="1" applyBorder="1" applyAlignment="1">
      <alignment vertical="top" wrapText="1"/>
    </xf>
    <xf numFmtId="0" fontId="10" fillId="2" borderId="5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1" fillId="0" borderId="2" xfId="0" applyFont="1" applyBorder="1" applyAlignment="1" applyProtection="1">
      <alignment vertical="top" wrapText="1"/>
      <protection locked="0"/>
    </xf>
    <xf numFmtId="16" fontId="2" fillId="6" borderId="8" xfId="0" applyNumberFormat="1" applyFont="1" applyFill="1" applyBorder="1" applyAlignment="1" applyProtection="1">
      <alignment horizontal="center" vertical="top" textRotation="56"/>
      <protection locked="0"/>
    </xf>
    <xf numFmtId="0" fontId="1" fillId="0" borderId="8" xfId="0" applyFont="1" applyBorder="1" applyAlignment="1">
      <alignment vertical="top"/>
    </xf>
    <xf numFmtId="0" fontId="2" fillId="7" borderId="8" xfId="0" applyFont="1" applyFill="1" applyBorder="1" applyAlignment="1">
      <alignment vertical="top" wrapText="1"/>
    </xf>
    <xf numFmtId="166" fontId="1" fillId="0" borderId="8" xfId="1" applyNumberFormat="1" applyFont="1" applyBorder="1" applyAlignment="1" applyProtection="1">
      <alignment horizontal="center" vertical="top"/>
      <protection locked="0"/>
    </xf>
    <xf numFmtId="0" fontId="1" fillId="8" borderId="8" xfId="0" applyFont="1" applyFill="1" applyBorder="1" applyAlignment="1">
      <alignment vertical="top"/>
    </xf>
    <xf numFmtId="166" fontId="1" fillId="0" borderId="8" xfId="1" applyNumberFormat="1" applyFont="1" applyBorder="1" applyAlignment="1" applyProtection="1">
      <alignment horizontal="center" vertical="top"/>
    </xf>
    <xf numFmtId="0" fontId="11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255"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7"/>
      </font>
      <fill>
        <patternFill>
          <bgColor theme="7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7"/>
      </font>
      <fill>
        <patternFill>
          <bgColor theme="7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7"/>
      </font>
      <fill>
        <patternFill>
          <bgColor theme="7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7"/>
      </font>
      <fill>
        <patternFill>
          <bgColor theme="7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7"/>
      </font>
      <fill>
        <patternFill>
          <bgColor theme="7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7"/>
      </font>
      <fill>
        <patternFill>
          <bgColor theme="7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7"/>
      </font>
      <fill>
        <patternFill>
          <bgColor theme="7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7"/>
      </font>
      <fill>
        <patternFill>
          <bgColor theme="7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7"/>
      </font>
      <fill>
        <patternFill>
          <bgColor theme="7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7"/>
      </font>
      <fill>
        <patternFill>
          <bgColor theme="7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0</xdr:rowOff>
    </xdr:from>
    <xdr:to>
      <xdr:col>1</xdr:col>
      <xdr:colOff>769620</xdr:colOff>
      <xdr:row>0</xdr:row>
      <xdr:rowOff>464820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620" y="0"/>
          <a:ext cx="1043940" cy="464820"/>
        </a:xfrm>
        <a:prstGeom prst="rect">
          <a:avLst/>
        </a:prstGeom>
        <a:noFill/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ctr"/>
          <a:r>
            <a:rPr lang="en-AU" sz="1100">
              <a:solidFill>
                <a:schemeClr val="bg2">
                  <a:lumMod val="25000"/>
                </a:schemeClr>
              </a:solidFill>
            </a:rPr>
            <a:t>Insert  Logo here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"/>
  <sheetViews>
    <sheetView workbookViewId="0">
      <selection activeCell="B6" sqref="B6"/>
    </sheetView>
  </sheetViews>
  <sheetFormatPr defaultRowHeight="14.4" x14ac:dyDescent="0.55000000000000004"/>
  <cols>
    <col min="1" max="1" width="15" customWidth="1"/>
    <col min="2" max="2" width="0.5234375" customWidth="1"/>
    <col min="3" max="3" width="35.41796875" customWidth="1"/>
  </cols>
  <sheetData>
    <row r="1" spans="1:5" ht="18.3" x14ac:dyDescent="0.7">
      <c r="A1" s="10" t="s">
        <v>1</v>
      </c>
      <c r="B1" s="11" t="str">
        <f>IF(ISBLANK(C1),"[Enter your business name]","")</f>
        <v>[Enter your business name]</v>
      </c>
      <c r="C1" s="12"/>
      <c r="D1" s="13"/>
      <c r="E1" s="13"/>
    </row>
    <row r="2" spans="1:5" ht="18.3" x14ac:dyDescent="0.7">
      <c r="A2" s="10" t="s">
        <v>2</v>
      </c>
      <c r="B2" s="11" t="str">
        <f>IF(ISBLANK(C2),"[Enter the Team/Meeting Name]","")</f>
        <v>[Enter the Team/Meeting Name]</v>
      </c>
      <c r="C2" s="12"/>
      <c r="D2" s="13"/>
      <c r="E2" s="13"/>
    </row>
    <row r="3" spans="1:5" x14ac:dyDescent="0.55000000000000004">
      <c r="A3" s="13"/>
      <c r="B3" s="13"/>
      <c r="C3" s="13"/>
      <c r="D3" s="13"/>
      <c r="E3" s="13"/>
    </row>
    <row r="4" spans="1:5" x14ac:dyDescent="0.55000000000000004">
      <c r="A4" s="13"/>
      <c r="B4" s="13"/>
      <c r="C4" s="13"/>
      <c r="D4" s="13"/>
      <c r="E4" s="13"/>
    </row>
    <row r="5" spans="1:5" x14ac:dyDescent="0.55000000000000004">
      <c r="A5" s="13"/>
      <c r="B5" s="13"/>
      <c r="C5" s="13"/>
      <c r="D5" s="13"/>
      <c r="E5" s="13"/>
    </row>
    <row r="6" spans="1:5" x14ac:dyDescent="0.55000000000000004">
      <c r="A6" s="13"/>
      <c r="B6" s="13"/>
      <c r="C6" s="13"/>
      <c r="D6" s="13"/>
      <c r="E6" s="1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44"/>
  <sheetViews>
    <sheetView showGridLines="0" tabSelected="1" workbookViewId="0">
      <pane ySplit="4" topLeftCell="A42" activePane="bottomLeft" state="frozen"/>
      <selection pane="bottomLeft" activeCell="B49" sqref="B49"/>
    </sheetView>
  </sheetViews>
  <sheetFormatPr defaultColWidth="8.68359375" defaultRowHeight="12.9" x14ac:dyDescent="0.55000000000000004"/>
  <cols>
    <col min="1" max="1" width="6.83984375" style="5" customWidth="1"/>
    <col min="2" max="2" width="37" style="6" customWidth="1"/>
    <col min="3" max="4" width="3.41796875" style="7" customWidth="1"/>
    <col min="5" max="5" width="3.41796875" style="8" customWidth="1"/>
    <col min="6" max="7" width="3.41796875" style="9" customWidth="1"/>
    <col min="8" max="12" width="3.41796875" style="2" customWidth="1"/>
    <col min="13" max="13" width="3.41796875" style="3" customWidth="1"/>
    <col min="14" max="23" width="3.41796875" style="2" customWidth="1"/>
    <col min="24" max="24" width="5.41796875" style="2" customWidth="1"/>
    <col min="25" max="25" width="5.05078125" style="2" customWidth="1"/>
    <col min="26" max="26" width="8.68359375" style="2"/>
    <col min="27" max="27" width="4.578125" style="2" bestFit="1" customWidth="1"/>
    <col min="28" max="28" width="10.26171875" style="2" bestFit="1" customWidth="1"/>
    <col min="29" max="29" width="21.3671875" style="2" bestFit="1" customWidth="1"/>
    <col min="30" max="16384" width="8.68359375" style="2"/>
  </cols>
  <sheetData>
    <row r="1" spans="1:29" ht="40.200000000000003" customHeight="1" x14ac:dyDescent="0.55000000000000004">
      <c r="A1" s="14"/>
      <c r="B1" s="14"/>
      <c r="C1" s="15" t="str">
        <f>IF(ISBLANK('Set Up'!C1), "[Enter your company name in the Set Up Sheet]",'Set Up'!C1)</f>
        <v>[Enter your company name in the Set Up Sheet]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</row>
    <row r="2" spans="1:29" ht="18.3" x14ac:dyDescent="0.55000000000000004">
      <c r="A2" s="24" t="str">
        <f>"Skills Matrix for "&amp;IF(ISBLANK('Set Up'!C2),"[Enter Team/Meeting name in the Set Up Sheet]",'Set Up'!C2)</f>
        <v>Skills Matrix for [Enter Team/Meeting name in the Set Up Sheet]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9" s="1" customFormat="1" ht="25.5" customHeight="1" x14ac:dyDescent="0.55000000000000004">
      <c r="A3" s="17" t="s">
        <v>29</v>
      </c>
      <c r="B3" s="18"/>
      <c r="C3" s="18"/>
      <c r="D3" s="19"/>
      <c r="E3" s="20" t="s">
        <v>4</v>
      </c>
      <c r="F3" s="21"/>
      <c r="G3" s="21"/>
      <c r="H3" s="21"/>
      <c r="I3" s="21"/>
      <c r="J3" s="21"/>
      <c r="K3" s="21"/>
      <c r="L3" s="21"/>
      <c r="M3" s="22"/>
      <c r="N3" s="20" t="s">
        <v>15</v>
      </c>
      <c r="O3" s="21"/>
      <c r="P3" s="21"/>
      <c r="Q3" s="22"/>
      <c r="R3" s="20" t="s">
        <v>16</v>
      </c>
      <c r="S3" s="21"/>
      <c r="T3" s="21"/>
      <c r="U3" s="21"/>
      <c r="V3" s="21"/>
      <c r="W3" s="21"/>
      <c r="X3" s="21"/>
    </row>
    <row r="4" spans="1:29" ht="45.3" x14ac:dyDescent="0.55000000000000004">
      <c r="A4" s="16" t="s">
        <v>3</v>
      </c>
      <c r="B4" s="23" t="s">
        <v>28</v>
      </c>
      <c r="C4" s="26" t="s">
        <v>5</v>
      </c>
      <c r="D4" s="26" t="s">
        <v>6</v>
      </c>
      <c r="E4" s="26" t="s">
        <v>7</v>
      </c>
      <c r="F4" s="26" t="s">
        <v>8</v>
      </c>
      <c r="G4" s="26" t="s">
        <v>9</v>
      </c>
      <c r="H4" s="26" t="s">
        <v>10</v>
      </c>
      <c r="I4" s="26" t="s">
        <v>11</v>
      </c>
      <c r="J4" s="26" t="s">
        <v>12</v>
      </c>
      <c r="K4" s="26" t="s">
        <v>13</v>
      </c>
      <c r="L4" s="26" t="s">
        <v>14</v>
      </c>
      <c r="M4" s="26" t="s">
        <v>17</v>
      </c>
      <c r="N4" s="26" t="s">
        <v>18</v>
      </c>
      <c r="O4" s="26" t="s">
        <v>19</v>
      </c>
      <c r="P4" s="26" t="s">
        <v>20</v>
      </c>
      <c r="Q4" s="26" t="s">
        <v>21</v>
      </c>
      <c r="R4" s="26" t="s">
        <v>22</v>
      </c>
      <c r="S4" s="26" t="s">
        <v>23</v>
      </c>
      <c r="T4" s="26" t="s">
        <v>24</v>
      </c>
      <c r="U4" s="26" t="s">
        <v>25</v>
      </c>
      <c r="V4" s="26" t="s">
        <v>26</v>
      </c>
      <c r="W4" s="26" t="s">
        <v>27</v>
      </c>
      <c r="X4" s="30"/>
      <c r="Y4" s="28" t="s">
        <v>30</v>
      </c>
    </row>
    <row r="5" spans="1:29" x14ac:dyDescent="0.55000000000000004">
      <c r="A5" s="4">
        <v>123</v>
      </c>
      <c r="B5" s="25" t="s">
        <v>31</v>
      </c>
      <c r="C5" s="29">
        <v>1</v>
      </c>
      <c r="D5" s="29">
        <v>2</v>
      </c>
      <c r="E5" s="29">
        <v>3</v>
      </c>
      <c r="F5" s="29">
        <v>3</v>
      </c>
      <c r="G5" s="29"/>
      <c r="H5" s="29"/>
      <c r="I5" s="29"/>
      <c r="J5" s="29"/>
      <c r="K5" s="29"/>
      <c r="L5" s="29"/>
      <c r="M5" s="29">
        <v>1</v>
      </c>
      <c r="N5" s="29">
        <v>3</v>
      </c>
      <c r="O5" s="29">
        <v>3</v>
      </c>
      <c r="P5" s="29"/>
      <c r="Q5" s="29">
        <v>3</v>
      </c>
      <c r="R5" s="29">
        <v>3</v>
      </c>
      <c r="S5" s="29">
        <v>2</v>
      </c>
      <c r="T5" s="29">
        <v>2</v>
      </c>
      <c r="U5" s="29">
        <v>3</v>
      </c>
      <c r="V5" s="29"/>
      <c r="W5" s="29"/>
      <c r="X5" s="30"/>
      <c r="Y5" s="31">
        <f>IFERROR(AVERAGE(C5:W5),"")</f>
        <v>2.4166666666666665</v>
      </c>
      <c r="AA5" s="33" t="s">
        <v>33</v>
      </c>
      <c r="AB5" s="33"/>
      <c r="AC5" s="33"/>
    </row>
    <row r="6" spans="1:29" x14ac:dyDescent="0.55000000000000004">
      <c r="A6" s="4"/>
      <c r="B6" s="25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30"/>
      <c r="Y6" s="31" t="str">
        <f t="shared" ref="Y6:Y43" si="0">IFERROR(AVERAGE(C6:W6),"")</f>
        <v/>
      </c>
      <c r="AA6" s="32" t="s">
        <v>41</v>
      </c>
      <c r="AB6" s="32" t="s">
        <v>40</v>
      </c>
      <c r="AC6" s="32" t="s">
        <v>0</v>
      </c>
    </row>
    <row r="7" spans="1:29" x14ac:dyDescent="0.55000000000000004">
      <c r="A7" s="4"/>
      <c r="B7" s="25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30"/>
      <c r="Y7" s="31" t="str">
        <f t="shared" si="0"/>
        <v/>
      </c>
      <c r="AA7" s="29">
        <v>1</v>
      </c>
      <c r="AB7" s="27" t="s">
        <v>34</v>
      </c>
      <c r="AC7" s="27" t="s">
        <v>37</v>
      </c>
    </row>
    <row r="8" spans="1:29" x14ac:dyDescent="0.55000000000000004">
      <c r="A8" s="4"/>
      <c r="B8" s="25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30"/>
      <c r="Y8" s="31" t="str">
        <f t="shared" si="0"/>
        <v/>
      </c>
      <c r="AA8" s="29">
        <v>2</v>
      </c>
      <c r="AB8" s="27" t="s">
        <v>36</v>
      </c>
      <c r="AC8" s="27" t="s">
        <v>38</v>
      </c>
    </row>
    <row r="9" spans="1:29" x14ac:dyDescent="0.55000000000000004">
      <c r="A9" s="4"/>
      <c r="B9" s="25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30"/>
      <c r="Y9" s="31" t="str">
        <f t="shared" si="0"/>
        <v/>
      </c>
      <c r="AA9" s="29">
        <v>3</v>
      </c>
      <c r="AB9" s="27" t="s">
        <v>35</v>
      </c>
      <c r="AC9" s="27" t="s">
        <v>39</v>
      </c>
    </row>
    <row r="10" spans="1:29" x14ac:dyDescent="0.55000000000000004">
      <c r="A10" s="4"/>
      <c r="B10" s="25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30"/>
      <c r="Y10" s="31" t="str">
        <f t="shared" si="0"/>
        <v/>
      </c>
    </row>
    <row r="11" spans="1:29" x14ac:dyDescent="0.55000000000000004">
      <c r="A11" s="4"/>
      <c r="B11" s="25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30"/>
      <c r="Y11" s="31" t="str">
        <f t="shared" si="0"/>
        <v/>
      </c>
    </row>
    <row r="12" spans="1:29" x14ac:dyDescent="0.55000000000000004">
      <c r="A12" s="4"/>
      <c r="B12" s="25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30"/>
      <c r="Y12" s="31" t="str">
        <f t="shared" si="0"/>
        <v/>
      </c>
    </row>
    <row r="13" spans="1:29" x14ac:dyDescent="0.55000000000000004">
      <c r="A13" s="4"/>
      <c r="B13" s="25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30"/>
      <c r="Y13" s="31" t="str">
        <f t="shared" si="0"/>
        <v/>
      </c>
    </row>
    <row r="14" spans="1:29" x14ac:dyDescent="0.55000000000000004">
      <c r="A14" s="4"/>
      <c r="B14" s="25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30"/>
      <c r="Y14" s="31" t="str">
        <f t="shared" si="0"/>
        <v/>
      </c>
    </row>
    <row r="15" spans="1:29" x14ac:dyDescent="0.55000000000000004">
      <c r="A15" s="4"/>
      <c r="B15" s="25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30"/>
      <c r="Y15" s="31" t="str">
        <f t="shared" si="0"/>
        <v/>
      </c>
    </row>
    <row r="16" spans="1:29" x14ac:dyDescent="0.55000000000000004">
      <c r="A16" s="4"/>
      <c r="B16" s="25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30"/>
      <c r="Y16" s="31" t="str">
        <f t="shared" si="0"/>
        <v/>
      </c>
    </row>
    <row r="17" spans="1:25" x14ac:dyDescent="0.55000000000000004">
      <c r="A17" s="4"/>
      <c r="B17" s="25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30"/>
      <c r="Y17" s="31" t="str">
        <f t="shared" si="0"/>
        <v/>
      </c>
    </row>
    <row r="18" spans="1:25" x14ac:dyDescent="0.55000000000000004">
      <c r="A18" s="4"/>
      <c r="B18" s="25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30"/>
      <c r="Y18" s="31" t="str">
        <f t="shared" si="0"/>
        <v/>
      </c>
    </row>
    <row r="19" spans="1:25" x14ac:dyDescent="0.55000000000000004">
      <c r="A19" s="4"/>
      <c r="B19" s="25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30"/>
      <c r="Y19" s="31" t="str">
        <f t="shared" si="0"/>
        <v/>
      </c>
    </row>
    <row r="20" spans="1:25" x14ac:dyDescent="0.55000000000000004">
      <c r="A20" s="4"/>
      <c r="B20" s="25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30"/>
      <c r="Y20" s="31" t="str">
        <f t="shared" si="0"/>
        <v/>
      </c>
    </row>
    <row r="21" spans="1:25" x14ac:dyDescent="0.55000000000000004">
      <c r="A21" s="4"/>
      <c r="B21" s="25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30"/>
      <c r="Y21" s="31" t="str">
        <f t="shared" si="0"/>
        <v/>
      </c>
    </row>
    <row r="22" spans="1:25" x14ac:dyDescent="0.55000000000000004">
      <c r="A22" s="4"/>
      <c r="B22" s="25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30"/>
      <c r="Y22" s="31" t="str">
        <f t="shared" si="0"/>
        <v/>
      </c>
    </row>
    <row r="23" spans="1:25" x14ac:dyDescent="0.55000000000000004">
      <c r="A23" s="4"/>
      <c r="B23" s="25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30"/>
      <c r="Y23" s="31" t="str">
        <f t="shared" si="0"/>
        <v/>
      </c>
    </row>
    <row r="24" spans="1:25" x14ac:dyDescent="0.55000000000000004">
      <c r="A24" s="4"/>
      <c r="B24" s="25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30"/>
      <c r="Y24" s="31" t="str">
        <f t="shared" si="0"/>
        <v/>
      </c>
    </row>
    <row r="25" spans="1:25" x14ac:dyDescent="0.55000000000000004">
      <c r="A25" s="4"/>
      <c r="B25" s="25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30"/>
      <c r="Y25" s="31" t="str">
        <f t="shared" si="0"/>
        <v/>
      </c>
    </row>
    <row r="26" spans="1:25" x14ac:dyDescent="0.55000000000000004">
      <c r="A26" s="4"/>
      <c r="B26" s="25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30"/>
      <c r="Y26" s="31" t="str">
        <f t="shared" si="0"/>
        <v/>
      </c>
    </row>
    <row r="27" spans="1:25" x14ac:dyDescent="0.55000000000000004">
      <c r="A27" s="4"/>
      <c r="B27" s="25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30"/>
      <c r="Y27" s="31" t="str">
        <f t="shared" si="0"/>
        <v/>
      </c>
    </row>
    <row r="28" spans="1:25" x14ac:dyDescent="0.55000000000000004">
      <c r="A28" s="4"/>
      <c r="B28" s="25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30"/>
      <c r="Y28" s="31" t="str">
        <f t="shared" si="0"/>
        <v/>
      </c>
    </row>
    <row r="29" spans="1:25" x14ac:dyDescent="0.55000000000000004">
      <c r="A29" s="4"/>
      <c r="B29" s="25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30"/>
      <c r="Y29" s="31" t="str">
        <f t="shared" si="0"/>
        <v/>
      </c>
    </row>
    <row r="30" spans="1:25" x14ac:dyDescent="0.55000000000000004">
      <c r="A30" s="4"/>
      <c r="B30" s="25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30"/>
      <c r="Y30" s="31" t="str">
        <f t="shared" si="0"/>
        <v/>
      </c>
    </row>
    <row r="31" spans="1:25" x14ac:dyDescent="0.55000000000000004">
      <c r="A31" s="4"/>
      <c r="B31" s="25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30"/>
      <c r="Y31" s="31" t="str">
        <f t="shared" si="0"/>
        <v/>
      </c>
    </row>
    <row r="32" spans="1:25" x14ac:dyDescent="0.55000000000000004">
      <c r="A32" s="4"/>
      <c r="B32" s="25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30"/>
      <c r="Y32" s="31" t="str">
        <f t="shared" si="0"/>
        <v/>
      </c>
    </row>
    <row r="33" spans="1:25" x14ac:dyDescent="0.55000000000000004">
      <c r="A33" s="4"/>
      <c r="B33" s="25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30"/>
      <c r="Y33" s="31" t="str">
        <f t="shared" si="0"/>
        <v/>
      </c>
    </row>
    <row r="34" spans="1:25" x14ac:dyDescent="0.55000000000000004">
      <c r="A34" s="4"/>
      <c r="B34" s="25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0"/>
      <c r="Y34" s="31" t="str">
        <f t="shared" si="0"/>
        <v/>
      </c>
    </row>
    <row r="35" spans="1:25" x14ac:dyDescent="0.55000000000000004">
      <c r="A35" s="4"/>
      <c r="B35" s="25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30"/>
      <c r="Y35" s="31" t="str">
        <f t="shared" si="0"/>
        <v/>
      </c>
    </row>
    <row r="36" spans="1:25" x14ac:dyDescent="0.55000000000000004">
      <c r="A36" s="4"/>
      <c r="B36" s="25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30"/>
      <c r="Y36" s="31" t="str">
        <f t="shared" si="0"/>
        <v/>
      </c>
    </row>
    <row r="37" spans="1:25" x14ac:dyDescent="0.55000000000000004">
      <c r="A37" s="4"/>
      <c r="B37" s="25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30"/>
      <c r="Y37" s="31" t="str">
        <f t="shared" si="0"/>
        <v/>
      </c>
    </row>
    <row r="38" spans="1:25" x14ac:dyDescent="0.55000000000000004">
      <c r="A38" s="4"/>
      <c r="B38" s="25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30"/>
      <c r="Y38" s="31" t="str">
        <f t="shared" si="0"/>
        <v/>
      </c>
    </row>
    <row r="39" spans="1:25" x14ac:dyDescent="0.55000000000000004">
      <c r="A39" s="4"/>
      <c r="B39" s="25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30"/>
      <c r="Y39" s="31" t="str">
        <f t="shared" si="0"/>
        <v/>
      </c>
    </row>
    <row r="40" spans="1:25" x14ac:dyDescent="0.55000000000000004">
      <c r="A40" s="4"/>
      <c r="B40" s="25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30"/>
      <c r="Y40" s="31" t="str">
        <f t="shared" si="0"/>
        <v/>
      </c>
    </row>
    <row r="41" spans="1:25" x14ac:dyDescent="0.55000000000000004">
      <c r="A41" s="4"/>
      <c r="B41" s="25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30"/>
      <c r="Y41" s="31" t="str">
        <f t="shared" si="0"/>
        <v/>
      </c>
    </row>
    <row r="42" spans="1:25" x14ac:dyDescent="0.55000000000000004">
      <c r="A42" s="4"/>
      <c r="B42" s="25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30"/>
      <c r="Y42" s="31" t="str">
        <f t="shared" si="0"/>
        <v/>
      </c>
    </row>
    <row r="43" spans="1:25" x14ac:dyDescent="0.55000000000000004">
      <c r="A43" s="4"/>
      <c r="B43" s="25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30"/>
      <c r="Y43" s="31" t="str">
        <f t="shared" si="0"/>
        <v/>
      </c>
    </row>
    <row r="44" spans="1:25" x14ac:dyDescent="0.55000000000000004">
      <c r="B44" s="6" t="s">
        <v>32</v>
      </c>
      <c r="C44" s="31">
        <f>IFERROR(AVERAGE(C5:C43),"")</f>
        <v>1</v>
      </c>
      <c r="D44" s="31">
        <f t="shared" ref="D44:W44" si="1">IFERROR(AVERAGE(D5:D43),"")</f>
        <v>2</v>
      </c>
      <c r="E44" s="31">
        <f t="shared" si="1"/>
        <v>3</v>
      </c>
      <c r="F44" s="31">
        <f t="shared" si="1"/>
        <v>3</v>
      </c>
      <c r="G44" s="31" t="str">
        <f t="shared" si="1"/>
        <v/>
      </c>
      <c r="H44" s="31" t="str">
        <f t="shared" si="1"/>
        <v/>
      </c>
      <c r="I44" s="31" t="str">
        <f t="shared" si="1"/>
        <v/>
      </c>
      <c r="J44" s="31" t="str">
        <f t="shared" si="1"/>
        <v/>
      </c>
      <c r="K44" s="31" t="str">
        <f t="shared" si="1"/>
        <v/>
      </c>
      <c r="L44" s="31" t="str">
        <f t="shared" si="1"/>
        <v/>
      </c>
      <c r="M44" s="31">
        <f t="shared" si="1"/>
        <v>1</v>
      </c>
      <c r="N44" s="31">
        <f t="shared" si="1"/>
        <v>3</v>
      </c>
      <c r="O44" s="31">
        <f t="shared" si="1"/>
        <v>3</v>
      </c>
      <c r="P44" s="31" t="str">
        <f t="shared" si="1"/>
        <v/>
      </c>
      <c r="Q44" s="31">
        <f t="shared" si="1"/>
        <v>3</v>
      </c>
      <c r="R44" s="31">
        <f t="shared" si="1"/>
        <v>3</v>
      </c>
      <c r="S44" s="31">
        <f t="shared" si="1"/>
        <v>2</v>
      </c>
      <c r="T44" s="31">
        <f t="shared" si="1"/>
        <v>2</v>
      </c>
      <c r="U44" s="31">
        <f t="shared" si="1"/>
        <v>3</v>
      </c>
      <c r="V44" s="31" t="str">
        <f t="shared" si="1"/>
        <v/>
      </c>
      <c r="W44" s="31" t="str">
        <f t="shared" si="1"/>
        <v/>
      </c>
    </row>
  </sheetData>
  <mergeCells count="8">
    <mergeCell ref="AA5:AC5"/>
    <mergeCell ref="E3:M3"/>
    <mergeCell ref="A3:D3"/>
    <mergeCell ref="A2:X2"/>
    <mergeCell ref="C1:X1"/>
    <mergeCell ref="N3:Q3"/>
    <mergeCell ref="R3:X3"/>
    <mergeCell ref="A1:B1"/>
  </mergeCells>
  <conditionalFormatting sqref="C5:W43 AA7:AA9">
    <cfRule type="cellIs" dxfId="16" priority="29" operator="equal">
      <formula>3</formula>
    </cfRule>
    <cfRule type="cellIs" dxfId="15" priority="30" operator="equal">
      <formula>2</formula>
    </cfRule>
    <cfRule type="cellIs" dxfId="14" priority="31" operator="equal">
      <formula>1</formula>
    </cfRule>
  </conditionalFormatting>
  <conditionalFormatting sqref="Y5:Y43">
    <cfRule type="cellIs" dxfId="13" priority="13" operator="greaterThan">
      <formula>2.9</formula>
    </cfRule>
    <cfRule type="cellIs" dxfId="12" priority="14" operator="between">
      <formula>2</formula>
      <formula>2.9</formula>
    </cfRule>
    <cfRule type="cellIs" dxfId="11" priority="15" operator="lessThan">
      <formula>2</formula>
    </cfRule>
    <cfRule type="colorScale" priority="16">
      <colorScale>
        <cfvo type="formula" val="&quot;&lt;2&quot;"/>
        <cfvo type="formula" val="&quot;&gt;1.9&lt;3&quot;"/>
        <cfvo type="formula" val="3"/>
        <color rgb="FFF8696B"/>
        <color rgb="FFFFEB84"/>
        <color rgb="FF63BE7B"/>
      </colorScale>
    </cfRule>
    <cfRule type="cellIs" dxfId="10" priority="17" stopIfTrue="1" operator="equal">
      <formula>3</formula>
    </cfRule>
    <cfRule type="cellIs" dxfId="9" priority="18" stopIfTrue="1" operator="equal">
      <formula>2</formula>
    </cfRule>
    <cfRule type="cellIs" dxfId="8" priority="19" stopIfTrue="1" operator="equal">
      <formula>1</formula>
    </cfRule>
  </conditionalFormatting>
  <conditionalFormatting sqref="Y5:Y43">
    <cfRule type="cellIs" dxfId="7" priority="12" operator="equal">
      <formula>""</formula>
    </cfRule>
  </conditionalFormatting>
  <conditionalFormatting sqref="C44:W44">
    <cfRule type="cellIs" dxfId="6" priority="5" operator="greaterThan">
      <formula>2.9</formula>
    </cfRule>
    <cfRule type="cellIs" dxfId="5" priority="6" operator="between">
      <formula>2</formula>
      <formula>2.9</formula>
    </cfRule>
    <cfRule type="cellIs" dxfId="4" priority="7" operator="lessThan">
      <formula>2</formula>
    </cfRule>
    <cfRule type="colorScale" priority="8">
      <colorScale>
        <cfvo type="formula" val="&quot;&lt;2&quot;"/>
        <cfvo type="formula" val="&quot;&gt;1.9&lt;3&quot;"/>
        <cfvo type="formula" val="3"/>
        <color rgb="FFF8696B"/>
        <color rgb="FFFFEB84"/>
        <color rgb="FF63BE7B"/>
      </colorScale>
    </cfRule>
    <cfRule type="cellIs" dxfId="3" priority="9" stopIfTrue="1" operator="equal">
      <formula>3</formula>
    </cfRule>
    <cfRule type="cellIs" dxfId="2" priority="10" stopIfTrue="1" operator="equal">
      <formula>2</formula>
    </cfRule>
    <cfRule type="cellIs" dxfId="1" priority="11" stopIfTrue="1" operator="equal">
      <formula>1</formula>
    </cfRule>
  </conditionalFormatting>
  <conditionalFormatting sqref="C44:W44">
    <cfRule type="cellIs" dxfId="0" priority="4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9" scale="69" fitToHeight="0" orientation="portrait" horizontalDpi="300" r:id="rId1"/>
  <headerFooter>
    <oddFooter>&amp;L&amp;P&amp;" of "&amp;N  &amp;T&amp;C&amp;Z&amp;F&amp;F&amp;R&amp;G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Set Up</vt:lpstr>
      <vt:lpstr>Skills Matrix</vt:lpstr>
      <vt:lpstr>'Skills Matrix'!Print_Area</vt:lpstr>
      <vt:lpstr>'Skills Matrix'!Print_Titles</vt:lpstr>
    </vt:vector>
  </TitlesOfParts>
  <Company>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Hiroko Kakiuchi</dc:creator>
  <cp:lastModifiedBy>LUCRATURE</cp:lastModifiedBy>
  <cp:lastPrinted>2019-03-15T00:21:43Z</cp:lastPrinted>
  <dcterms:created xsi:type="dcterms:W3CDTF">2017-04-12T03:18:29Z</dcterms:created>
  <dcterms:modified xsi:type="dcterms:W3CDTF">2019-03-15T00:22:09Z</dcterms:modified>
</cp:coreProperties>
</file>